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Ｍ＆Ｂ参加申込書" sheetId="6" r:id="rId1"/>
    <sheet name="事務局作業領域" sheetId="7" r:id="rId2"/>
  </sheets>
  <definedNames>
    <definedName name="_xlnm.Print_Area" localSheetId="0">'（様式２）Ｍ＆Ｂ参加申込書'!$A$1:$AM$61</definedName>
  </definedNames>
  <calcPr calcId="145621" concurrentCalc="0"/>
</workbook>
</file>

<file path=xl/calcChain.xml><?xml version="1.0" encoding="utf-8"?>
<calcChain xmlns="http://schemas.openxmlformats.org/spreadsheetml/2006/main">
  <c r="Q11" i="7" l="1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49" i="6"/>
  <c r="G28" i="6"/>
  <c r="L28" i="6"/>
  <c r="AD47" i="6"/>
  <c r="AM48" i="6"/>
  <c r="AL48" i="6"/>
  <c r="AK48" i="6"/>
  <c r="AJ48" i="6"/>
  <c r="AI48" i="6"/>
  <c r="AH48" i="6"/>
  <c r="AG48" i="6"/>
  <c r="AF48" i="6"/>
  <c r="AE48" i="6"/>
  <c r="AD48" i="6"/>
  <c r="AM47" i="6"/>
  <c r="AL47" i="6"/>
  <c r="AK47" i="6"/>
  <c r="AJ47" i="6"/>
  <c r="AI47" i="6"/>
  <c r="AH47" i="6"/>
  <c r="AG47" i="6"/>
  <c r="AF47" i="6"/>
  <c r="AE47" i="6"/>
</calcChain>
</file>

<file path=xl/sharedStrings.xml><?xml version="1.0" encoding="utf-8"?>
<sst xmlns="http://schemas.openxmlformats.org/spreadsheetml/2006/main" count="182" uniqueCount="130">
  <si>
    <t>府県名</t>
    <rPh sb="0" eb="2">
      <t>フケン</t>
    </rPh>
    <rPh sb="2" eb="3">
      <t>メイ</t>
    </rPh>
    <phoneticPr fontId="1"/>
  </si>
  <si>
    <t>ふりがな</t>
    <phoneticPr fontId="1"/>
  </si>
  <si>
    <t>指揮者名</t>
    <rPh sb="0" eb="3">
      <t>シキシャ</t>
    </rPh>
    <rPh sb="3" eb="4">
      <t>メイ</t>
    </rPh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</si>
  <si>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</si>
  <si>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</si>
  <si>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</si>
  <si>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</si>
  <si>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</si>
  <si>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出演者計</t>
    <rPh sb="0" eb="3">
      <t>シュツエンシャ</t>
    </rPh>
    <rPh sb="3" eb="4">
      <t>ケイ</t>
    </rPh>
    <phoneticPr fontId="1"/>
  </si>
  <si>
    <t>同行者計</t>
    <rPh sb="0" eb="3">
      <t>ドウコウシャ</t>
    </rPh>
    <rPh sb="3" eb="4">
      <t>ケイ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</si>
  <si>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</si>
  <si>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</si>
  <si>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曲　　　名</t>
    <rPh sb="0" eb="1">
      <t>キョク</t>
    </rPh>
    <rPh sb="4" eb="5">
      <t>メイ</t>
    </rPh>
    <phoneticPr fontId="1"/>
  </si>
  <si>
    <t>演奏時間</t>
    <rPh sb="0" eb="2">
      <t>エンソウ</t>
    </rPh>
    <rPh sb="2" eb="4">
      <t>ジカン</t>
    </rPh>
    <phoneticPr fontId="1"/>
  </si>
  <si>
    <t>ふ　り　が　な</t>
    <phoneticPr fontId="1"/>
  </si>
  <si>
    <t>来場方法</t>
    <rPh sb="0" eb="2">
      <t>ライジョウ</t>
    </rPh>
    <rPh sb="2" eb="4">
      <t>ホウホウ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</si>
  <si>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</si>
  <si>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</si>
  <si>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</si>
  <si>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</si>
  <si>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</si>
  <si>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</si>
  <si>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</si>
  <si>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</si>
  <si>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</si>
  <si>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学校別
参加者数</t>
    <rPh sb="0" eb="2">
      <t>ガッコウ</t>
    </rPh>
    <rPh sb="2" eb="3">
      <t>ベツ</t>
    </rPh>
    <rPh sb="4" eb="6">
      <t>サンカ</t>
    </rPh>
    <rPh sb="6" eb="7">
      <t>シャ</t>
    </rPh>
    <rPh sb="7" eb="8">
      <t>スウ</t>
    </rPh>
    <phoneticPr fontId="1"/>
  </si>
  <si>
    <t>参加者内訳</t>
    <rPh sb="0" eb="3">
      <t>サンカシャ</t>
    </rPh>
    <rPh sb="3" eb="5">
      <t>ウチワケ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</si>
  <si>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</si>
  <si>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</si>
  <si>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</si>
  <si>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</si>
  <si>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</si>
  <si>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</si>
  <si>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</si>
  <si>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</si>
  <si>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</si>
  <si>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</si>
  <si>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</si>
  <si>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</si>
  <si>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</si>
  <si>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</si>
  <si>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</si>
  <si>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</si>
  <si>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</si>
  <si>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</si>
  <si>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</si>
  <si>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</si>
  <si>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</si>
  <si>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</si>
  <si>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教員</t>
    <rPh sb="0" eb="2">
      <t>キョウイン</t>
    </rPh>
    <phoneticPr fontId="1"/>
  </si>
  <si>
    <t>一般</t>
    <rPh sb="0" eb="2">
      <t>イッパン</t>
    </rPh>
    <phoneticPr fontId="1"/>
  </si>
  <si>
    <t>生徒</t>
    <rPh sb="0" eb="2">
      <t>セイト</t>
    </rPh>
    <phoneticPr fontId="1"/>
  </si>
  <si>
    <t>属　性</t>
    <rPh sb="0" eb="1">
      <t>ゾク</t>
    </rPh>
    <rPh sb="2" eb="3">
      <t>セイ</t>
    </rPh>
    <phoneticPr fontId="1"/>
  </si>
  <si>
    <t>学年</t>
    <rPh sb="0" eb="2">
      <t>ガクネン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</si>
  <si>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</si>
  <si>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</si>
  <si>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</si>
  <si>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</si>
  <si>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</si>
  <si>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</si>
  <si>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</si>
  <si>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名</t>
    <rPh sb="0" eb="1">
      <t>メイ</t>
    </rPh>
    <phoneticPr fontId="1"/>
  </si>
  <si>
    <t>Ｓ</t>
    <phoneticPr fontId="1"/>
  </si>
  <si>
    <t>Ｍ</t>
    <phoneticPr fontId="1"/>
  </si>
  <si>
    <t>Ａ</t>
    <phoneticPr fontId="1"/>
  </si>
  <si>
    <t>(</t>
  </si>
  <si>
    <t>(</t>
    <phoneticPr fontId="1"/>
  </si>
  <si>
    <t>)</t>
  </si>
  <si>
    <t>)</t>
    <phoneticPr fontId="1"/>
  </si>
  <si>
    <t>Ｔ</t>
    <phoneticPr fontId="1"/>
  </si>
  <si>
    <t>Ｂ</t>
    <phoneticPr fontId="1"/>
  </si>
  <si>
    <t>内　訳</t>
    <rPh sb="0" eb="1">
      <t>ウチ</t>
    </rPh>
    <rPh sb="2" eb="3">
      <t>ヤク</t>
    </rPh>
    <phoneticPr fontId="1"/>
  </si>
  <si>
    <t>・曲名・人名などが外国語表記の場合はカタカナで</t>
    <phoneticPr fontId="1"/>
  </si>
  <si>
    <t>　記入してください（作品番号などの記号を除く）。</t>
    <phoneticPr fontId="1"/>
  </si>
  <si>
    <t>・複数校による合同の場合についても、参加申込書は</t>
    <phoneticPr fontId="1"/>
  </si>
  <si>
    <t>学校ごとに１通作成し、代表校でまとめて提出してください。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</si>
  <si>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</si>
  <si>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</si>
  <si>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"/>
  </si>
  <si>
    <t>・バスの場合、台数を入力してください。</t>
    <rPh sb="4" eb="6">
      <t>バアイ</t>
    </rPh>
    <rPh sb="7" eb="9">
      <t>ダイスウ</t>
    </rPh>
    <rPh sb="10" eb="12">
      <t>ニュウリョク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</si>
  <si>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</si>
  <si>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</si>
  <si>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貸切バスの場合</t>
    <rPh sb="0" eb="2">
      <t>カシキリ</t>
    </rPh>
    <rPh sb="5" eb="7">
      <t>バアイ</t>
    </rPh>
    <phoneticPr fontId="1"/>
  </si>
  <si>
    <t>台</t>
    <rPh sb="0" eb="1">
      <t>ダイ</t>
    </rPh>
    <phoneticPr fontId="1"/>
  </si>
  <si>
    <t>・その他の交通機関の場合は、備考に入力ください。</t>
    <rPh sb="3" eb="4">
      <t>タ</t>
    </rPh>
    <rPh sb="5" eb="7">
      <t>コウツウ</t>
    </rPh>
    <rPh sb="7" eb="9">
      <t>キカン</t>
    </rPh>
    <rPh sb="10" eb="12">
      <t>バアイ</t>
    </rPh>
    <rPh sb="14" eb="16">
      <t>ビコウ</t>
    </rPh>
    <rPh sb="17" eb="19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</si>
  <si>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</si>
  <si>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3"/>
  </si>
  <si>
    <t>県名</t>
    <rPh sb="0" eb="2">
      <t>ケンメイ</t>
    </rPh>
    <phoneticPr fontId="13"/>
  </si>
  <si>
    <t>編成</t>
    <rPh sb="0" eb="2">
      <t>ヘンセイ</t>
    </rPh>
    <phoneticPr fontId="13"/>
  </si>
  <si>
    <t>人数</t>
    <rPh sb="0" eb="2">
      <t>ニンズウ</t>
    </rPh>
    <phoneticPr fontId="13"/>
  </si>
  <si>
    <t>指揮</t>
    <rPh sb="0" eb="2">
      <t>シキ</t>
    </rPh>
    <phoneticPr fontId="13"/>
  </si>
  <si>
    <t>伴奏</t>
    <rPh sb="0" eb="2">
      <t>バンソウ</t>
    </rPh>
    <phoneticPr fontId="13"/>
  </si>
  <si>
    <t>曲名①</t>
    <rPh sb="0" eb="2">
      <t>キョクメイ</t>
    </rPh>
    <phoneticPr fontId="13"/>
  </si>
  <si>
    <t>作曲</t>
    <rPh sb="0" eb="2">
      <t>サッキョク</t>
    </rPh>
    <phoneticPr fontId="13"/>
  </si>
  <si>
    <t>曲名②</t>
    <rPh sb="0" eb="2">
      <t>キョクメイ</t>
    </rPh>
    <phoneticPr fontId="13"/>
  </si>
  <si>
    <t>曲名③</t>
    <rPh sb="0" eb="2">
      <t>キョクメイ</t>
    </rPh>
    <phoneticPr fontId="13"/>
  </si>
  <si>
    <t>団体名</t>
    <rPh sb="0" eb="2">
      <t>ダンタイ</t>
    </rPh>
    <rPh sb="2" eb="3">
      <t>メイ</t>
    </rPh>
    <phoneticPr fontId="13"/>
  </si>
  <si>
    <t>学校名</t>
    <rPh sb="0" eb="2">
      <t>ガッコウ</t>
    </rPh>
    <rPh sb="2" eb="3">
      <t>メイ</t>
    </rPh>
    <phoneticPr fontId="13"/>
  </si>
  <si>
    <t>編曲</t>
    <rPh sb="0" eb="2">
      <t>ヘンキョク</t>
    </rPh>
    <phoneticPr fontId="13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</si>
  <si>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</si>
  <si>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・合計、出演者計は自動で計算されます。</t>
    <rPh sb="1" eb="3">
      <t>ゴウケイ</t>
    </rPh>
    <rPh sb="4" eb="5">
      <t>シュツ</t>
    </rPh>
    <rPh sb="7" eb="8">
      <t>ケイ</t>
    </rPh>
    <rPh sb="9" eb="11">
      <t>ジドウ</t>
    </rPh>
    <rPh sb="12" eb="14">
      <t>ケイサン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</si>
  <si>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</si>
  <si>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</si>
  <si>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・属性が生徒の場合、学年をリストから選択してください。</t>
    <rPh sb="1" eb="3">
      <t>ゾクセイ</t>
    </rPh>
    <rPh sb="4" eb="6">
      <t>セイト</t>
    </rPh>
    <rPh sb="7" eb="9">
      <t>バアイ</t>
    </rPh>
    <rPh sb="10" eb="12">
      <t>ガクネン</t>
    </rPh>
    <rPh sb="18" eb="20">
      <t>センタク</t>
    </rPh>
    <phoneticPr fontId="1"/>
  </si>
  <si>
    <t>ドラムメジャー</t>
    <phoneticPr fontId="1"/>
  </si>
  <si>
    <t>出演形態</t>
    <rPh sb="0" eb="1">
      <t>シュツ</t>
    </rPh>
    <rPh sb="2" eb="4">
      <t>ケイタイ</t>
    </rPh>
    <phoneticPr fontId="1"/>
  </si>
  <si>
    <t>単独</t>
    <rPh sb="0" eb="2">
      <t>タンドク</t>
    </rPh>
    <phoneticPr fontId="1"/>
  </si>
  <si>
    <t>合同</t>
    <rPh sb="0" eb="2">
      <t>ゴウドウ</t>
    </rPh>
    <phoneticPr fontId="1"/>
  </si>
  <si>
    <t>・出演形態はリストから選択してください。</t>
    <rPh sb="1" eb="3">
      <t>シュツエン</t>
    </rPh>
    <rPh sb="3" eb="5">
      <t>ケイタイ</t>
    </rPh>
    <rPh sb="11" eb="13">
      <t>センタク</t>
    </rPh>
    <phoneticPr fontId="1"/>
  </si>
  <si>
    <t>マーチングバンド</t>
    <phoneticPr fontId="1"/>
  </si>
  <si>
    <t>バトントワリング　　　（バトン）　</t>
    <phoneticPr fontId="1"/>
  </si>
  <si>
    <t>バトントワリング　　　（ポンポン）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</si>
  <si>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</si>
  <si>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</si>
  <si>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演奏時間合計（入退場も含む）</t>
    <rPh sb="0" eb="2">
      <t>エンソウ</t>
    </rPh>
    <rPh sb="2" eb="4">
      <t>ジカン</t>
    </rPh>
    <rPh sb="4" eb="6">
      <t>ゴウケイ</t>
    </rPh>
    <rPh sb="7" eb="10">
      <t>ニュウタイジョウ</t>
    </rPh>
    <rPh sb="11" eb="12">
      <t>フク</t>
    </rPh>
    <phoneticPr fontId="1"/>
  </si>
  <si>
    <t>楽器搬入</t>
    <rPh sb="0" eb="2">
      <t>ガッキ</t>
    </rPh>
    <rPh sb="2" eb="4">
      <t>ハンニュウ</t>
    </rPh>
    <phoneticPr fontId="1"/>
  </si>
  <si>
    <t>その他</t>
    <rPh sb="2" eb="3">
      <t>タ</t>
    </rPh>
    <phoneticPr fontId="1"/>
  </si>
  <si>
    <t>トラック</t>
    <phoneticPr fontId="1"/>
  </si>
  <si>
    <t>貸切バスに積載</t>
    <rPh sb="0" eb="2">
      <t>カシキリ</t>
    </rPh>
    <rPh sb="5" eb="7">
      <t>セキサイ</t>
    </rPh>
    <phoneticPr fontId="1"/>
  </si>
  <si>
    <t>その他</t>
    <rPh sb="2" eb="3">
      <t>タ</t>
    </rPh>
    <phoneticPr fontId="1"/>
  </si>
  <si>
    <t>トラックの場合</t>
    <rPh sb="5" eb="7">
      <t>バアイ</t>
    </rPh>
    <phoneticPr fontId="1"/>
  </si>
  <si>
    <t>ｔ車</t>
    <rPh sb="1" eb="2">
      <t>シャ</t>
    </rPh>
    <phoneticPr fontId="1"/>
  </si>
  <si>
    <t>・指揮者の属性はリストから選択してください。</t>
    <rPh sb="1" eb="4">
      <t>シキシャ</t>
    </rPh>
    <rPh sb="5" eb="7">
      <t>ゾクセイ</t>
    </rPh>
    <rPh sb="13" eb="15">
      <t>センタク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</si>
  <si>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</si>
  <si>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・合計と内訳で数が合うようにしてください。</t>
    <rPh sb="1" eb="3">
      <t>ゴウケイ</t>
    </rPh>
    <rPh sb="4" eb="6">
      <t>ウチワケ</t>
    </rPh>
    <rPh sb="7" eb="8">
      <t>カズ</t>
    </rPh>
    <rPh sb="9" eb="10">
      <t>ア</t>
    </rPh>
    <phoneticPr fontId="1"/>
  </si>
  <si>
    <t>第37回近畿高等学校総合文化祭(大阪大会)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</si>
  <si>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平成２９年</t>
    <rPh sb="0" eb="2">
      <t>ヘイセイ</t>
    </rPh>
    <rPh sb="4" eb="5">
      <t>ネン</t>
    </rPh>
    <phoneticPr fontId="1"/>
  </si>
  <si>
    <t>第37回近畿高等学校総合文化祭　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</si>
  <si>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2">
      <t>オオサカ</t>
    </rPh>
    <rPh sb="2" eb="3">
      <t>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</si>
  <si>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マーチングバンド・バトントワーリング部門　参加申込書</t>
    <rPh sb="18" eb="20">
      <t>ブモン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</si>
</sst>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8" fillId="4" borderId="54" xfId="0" applyFont="1" applyFill="1" applyBorder="1" applyAlignment="1"/>
    <xf numFmtId="0" fontId="3" fillId="4" borderId="55" xfId="0" applyFont="1" applyFill="1" applyBorder="1" applyAlignment="1"/>
    <xf numFmtId="0" fontId="3" fillId="4" borderId="17" xfId="0" applyFont="1" applyFill="1" applyBorder="1" applyAlignment="1"/>
    <xf numFmtId="0" fontId="3" fillId="4" borderId="19" xfId="0" applyFont="1" applyFill="1" applyBorder="1" applyAlignment="1"/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10" fillId="4" borderId="4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vertical="distributed" wrapText="1"/>
    </xf>
    <xf numFmtId="0" fontId="16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4" borderId="16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8" fillId="4" borderId="14" xfId="0" applyFont="1" applyFill="1" applyBorder="1" applyAlignment="1">
      <alignment horizontal="center" vertical="center" textRotation="255" wrapText="1"/>
    </xf>
    <xf numFmtId="0" fontId="8" fillId="4" borderId="19" xfId="0" applyFont="1" applyFill="1" applyBorder="1" applyAlignment="1">
      <alignment horizontal="center" vertical="center" textRotation="255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2" fillId="4" borderId="46" xfId="0" applyFont="1" applyFill="1" applyBorder="1" applyAlignment="1">
      <alignment horizontal="distributed" vertical="center" wrapText="1" indent="5"/>
    </xf>
    <xf numFmtId="0" fontId="2" fillId="4" borderId="2" xfId="0" applyFont="1" applyFill="1" applyBorder="1" applyAlignment="1">
      <alignment horizontal="distributed" vertical="center" wrapText="1" indent="5"/>
    </xf>
    <xf numFmtId="0" fontId="2" fillId="4" borderId="3" xfId="0" applyFont="1" applyFill="1" applyBorder="1" applyAlignment="1">
      <alignment horizontal="distributed" vertical="center" wrapText="1" indent="5"/>
    </xf>
    <xf numFmtId="0" fontId="2" fillId="4" borderId="13" xfId="0" applyFont="1" applyFill="1" applyBorder="1" applyAlignment="1">
      <alignment horizontal="distributed" vertical="center" wrapText="1" indent="5"/>
    </xf>
    <xf numFmtId="0" fontId="2" fillId="4" borderId="14" xfId="0" applyFont="1" applyFill="1" applyBorder="1" applyAlignment="1">
      <alignment horizontal="distributed" vertical="center" wrapText="1" indent="5"/>
    </xf>
    <xf numFmtId="0" fontId="2" fillId="4" borderId="15" xfId="0" applyFont="1" applyFill="1" applyBorder="1" applyAlignment="1">
      <alignment horizontal="distributed" vertical="center" wrapText="1" indent="5"/>
    </xf>
    <xf numFmtId="0" fontId="4" fillId="4" borderId="46" xfId="0" applyFont="1" applyFill="1" applyBorder="1" applyAlignment="1">
      <alignment horizontal="distributed" vertical="center" wrapText="1" indent="7"/>
    </xf>
    <xf numFmtId="0" fontId="4" fillId="4" borderId="2" xfId="0" applyFont="1" applyFill="1" applyBorder="1" applyAlignment="1">
      <alignment horizontal="distributed" vertical="center" wrapText="1" indent="7"/>
    </xf>
    <xf numFmtId="0" fontId="4" fillId="4" borderId="16" xfId="0" applyFont="1" applyFill="1" applyBorder="1" applyAlignment="1">
      <alignment horizontal="distributed" vertical="center" wrapText="1" indent="7"/>
    </xf>
    <xf numFmtId="0" fontId="4" fillId="4" borderId="13" xfId="0" applyFont="1" applyFill="1" applyBorder="1" applyAlignment="1">
      <alignment horizontal="distributed" vertical="center" wrapText="1" indent="7"/>
    </xf>
    <xf numFmtId="0" fontId="4" fillId="4" borderId="14" xfId="0" applyFont="1" applyFill="1" applyBorder="1" applyAlignment="1">
      <alignment horizontal="distributed" vertical="center" wrapText="1" indent="7"/>
    </xf>
    <xf numFmtId="0" fontId="4" fillId="4" borderId="19" xfId="0" applyFont="1" applyFill="1" applyBorder="1" applyAlignment="1">
      <alignment horizontal="distributed" vertical="center" wrapText="1" indent="7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29" xfId="0" applyFont="1" applyFill="1" applyBorder="1" applyAlignment="1">
      <alignment horizontal="distributed" vertical="center" indent="1"/>
    </xf>
    <xf numFmtId="0" fontId="8" fillId="4" borderId="30" xfId="0" applyFont="1" applyFill="1" applyBorder="1" applyAlignment="1">
      <alignment horizontal="distributed" vertical="center" indent="1"/>
    </xf>
    <xf numFmtId="0" fontId="8" fillId="4" borderId="2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 shrinkToFit="1"/>
    </xf>
    <xf numFmtId="49" fontId="8" fillId="4" borderId="41" xfId="0" applyNumberFormat="1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distributed" vertical="center" indent="1"/>
    </xf>
    <xf numFmtId="0" fontId="3" fillId="4" borderId="41" xfId="0" applyFont="1" applyFill="1" applyBorder="1" applyAlignment="1">
      <alignment horizontal="distributed" vertical="center" indent="1"/>
    </xf>
    <xf numFmtId="0" fontId="3" fillId="4" borderId="42" xfId="0" applyFont="1" applyFill="1" applyBorder="1" applyAlignment="1">
      <alignment horizontal="distributed" vertical="center" indent="1"/>
    </xf>
    <xf numFmtId="0" fontId="3" fillId="4" borderId="13" xfId="0" applyFont="1" applyFill="1" applyBorder="1" applyAlignment="1">
      <alignment horizontal="distributed" vertical="center" indent="1"/>
    </xf>
    <xf numFmtId="0" fontId="3" fillId="4" borderId="14" xfId="0" applyFont="1" applyFill="1" applyBorder="1" applyAlignment="1">
      <alignment horizontal="distributed" vertical="center" indent="1"/>
    </xf>
    <xf numFmtId="0" fontId="3" fillId="4" borderId="19" xfId="0" applyFont="1" applyFill="1" applyBorder="1" applyAlignment="1">
      <alignment horizontal="distributed" vertical="center" indent="1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19" xfId="0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 wrapText="1" indent="1"/>
    </xf>
    <xf numFmtId="0" fontId="6" fillId="4" borderId="21" xfId="0" applyFont="1" applyFill="1" applyBorder="1" applyAlignment="1">
      <alignment horizontal="left" vertical="center" wrapText="1" indent="1"/>
    </xf>
    <xf numFmtId="0" fontId="6" fillId="4" borderId="22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24" xfId="0" applyFont="1" applyFill="1" applyBorder="1" applyAlignment="1">
      <alignment horizontal="left" vertical="center" wrapText="1" indent="1"/>
    </xf>
    <xf numFmtId="0" fontId="6" fillId="4" borderId="25" xfId="0" applyFont="1" applyFill="1" applyBorder="1" applyAlignment="1">
      <alignment horizontal="left" vertical="center" wrapText="1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right" vertical="center" wrapText="1"/>
    </xf>
    <xf numFmtId="0" fontId="10" fillId="4" borderId="29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distributed" wrapText="1"/>
    </xf>
    <xf numFmtId="0" fontId="5" fillId="4" borderId="14" xfId="0" applyFont="1" applyFill="1" applyBorder="1" applyAlignment="1">
      <alignment horizontal="center" vertical="distributed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9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shrinkToFit="1"/>
    </xf>
    <xf numFmtId="0" fontId="18" fillId="4" borderId="1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17"/>
  <sheetViews>
    <sheetView tabSelected="1" view="pageBreakPreview" zoomScaleNormal="100" zoomScaleSheetLayoutView="100" workbookViewId="0">
      <selection activeCell="A3" sqref="A3:AM4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54" ht="15" customHeight="1" x14ac:dyDescent="0.15">
      <c r="A1" s="153" t="s">
        <v>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O1" s="40" t="s">
        <v>85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154" t="s">
        <v>125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O2" s="1" t="s">
        <v>74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155" t="s">
        <v>129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O3" s="1" t="s">
        <v>75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165" t="s">
        <v>0</v>
      </c>
      <c r="B5" s="166"/>
      <c r="C5" s="166"/>
      <c r="D5" s="166"/>
      <c r="E5" s="166"/>
      <c r="F5" s="167"/>
      <c r="G5" s="168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82" t="s">
        <v>6</v>
      </c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83"/>
      <c r="AO5" s="1" t="s">
        <v>31</v>
      </c>
      <c r="AP5" s="24"/>
      <c r="AQ5" s="24"/>
      <c r="AR5" s="1" t="s">
        <v>32</v>
      </c>
      <c r="AS5" s="1"/>
      <c r="AT5" s="1"/>
      <c r="AU5" s="1"/>
      <c r="AV5" s="1"/>
      <c r="AW5" s="1"/>
      <c r="AX5" s="1"/>
      <c r="AY5" s="1"/>
      <c r="AZ5" s="1"/>
      <c r="BB5" s="2" t="s">
        <v>34</v>
      </c>
    </row>
    <row r="6" spans="1:54" ht="14.25" customHeight="1" thickBot="1" x14ac:dyDescent="0.2">
      <c r="A6" s="53"/>
      <c r="B6" s="54"/>
      <c r="C6" s="54"/>
      <c r="D6" s="54"/>
      <c r="E6" s="54"/>
      <c r="F6" s="55"/>
      <c r="G6" s="171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3"/>
      <c r="W6" s="184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O6" s="1" t="s">
        <v>33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35</v>
      </c>
    </row>
    <row r="7" spans="1:54" ht="11.25" customHeight="1" x14ac:dyDescent="0.15">
      <c r="A7" s="156" t="s">
        <v>1</v>
      </c>
      <c r="B7" s="151"/>
      <c r="C7" s="151"/>
      <c r="D7" s="151"/>
      <c r="E7" s="151"/>
      <c r="F7" s="152"/>
      <c r="G7" s="157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9"/>
      <c r="AA7" s="187" t="s">
        <v>28</v>
      </c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9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36</v>
      </c>
    </row>
    <row r="8" spans="1:54" ht="14.25" customHeight="1" x14ac:dyDescent="0.15">
      <c r="A8" s="50" t="s">
        <v>22</v>
      </c>
      <c r="B8" s="51"/>
      <c r="C8" s="51"/>
      <c r="D8" s="51"/>
      <c r="E8" s="51"/>
      <c r="F8" s="52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2"/>
      <c r="AA8" s="175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O8" s="1" t="s">
        <v>48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37</v>
      </c>
    </row>
    <row r="9" spans="1:54" ht="14.25" customHeight="1" x14ac:dyDescent="0.15">
      <c r="A9" s="53"/>
      <c r="B9" s="54"/>
      <c r="C9" s="54"/>
      <c r="D9" s="54"/>
      <c r="E9" s="54"/>
      <c r="F9" s="55"/>
      <c r="G9" s="193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5"/>
      <c r="AA9" s="178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8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38</v>
      </c>
    </row>
    <row r="10" spans="1:54" ht="11.25" customHeight="1" x14ac:dyDescent="0.15">
      <c r="A10" s="156" t="s">
        <v>1</v>
      </c>
      <c r="B10" s="151"/>
      <c r="C10" s="151"/>
      <c r="D10" s="151"/>
      <c r="E10" s="151"/>
      <c r="F10" s="152"/>
      <c r="G10" s="160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2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39</v>
      </c>
    </row>
    <row r="11" spans="1:54" ht="14.25" customHeight="1" x14ac:dyDescent="0.15">
      <c r="A11" s="50" t="s">
        <v>23</v>
      </c>
      <c r="B11" s="51"/>
      <c r="C11" s="51"/>
      <c r="D11" s="51"/>
      <c r="E11" s="51"/>
      <c r="F11" s="52"/>
      <c r="G11" s="9" t="s">
        <v>4</v>
      </c>
      <c r="H11" s="181"/>
      <c r="I11" s="181"/>
      <c r="J11" s="9" t="s">
        <v>44</v>
      </c>
      <c r="K11" s="181"/>
      <c r="L11" s="181"/>
      <c r="M11" s="181"/>
      <c r="N11" s="181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45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40</v>
      </c>
    </row>
    <row r="12" spans="1:54" ht="18" customHeight="1" x14ac:dyDescent="0.15">
      <c r="A12" s="50"/>
      <c r="B12" s="51"/>
      <c r="C12" s="51"/>
      <c r="D12" s="51"/>
      <c r="E12" s="51"/>
      <c r="F12" s="52"/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8"/>
      <c r="AO12" s="1" t="s">
        <v>101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41</v>
      </c>
    </row>
    <row r="13" spans="1:54" ht="14.25" customHeight="1" x14ac:dyDescent="0.15">
      <c r="A13" s="53"/>
      <c r="B13" s="54"/>
      <c r="C13" s="54"/>
      <c r="D13" s="54"/>
      <c r="E13" s="54"/>
      <c r="F13" s="55"/>
      <c r="G13" s="199" t="s">
        <v>46</v>
      </c>
      <c r="H13" s="200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200" t="s">
        <v>47</v>
      </c>
      <c r="T13" s="200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26"/>
      <c r="AG13" s="26"/>
      <c r="AH13" s="26"/>
      <c r="AI13" s="26"/>
      <c r="AJ13" s="26"/>
      <c r="AK13" s="26"/>
      <c r="AL13" s="26"/>
      <c r="AM13" s="27"/>
      <c r="AO13" s="1" t="s">
        <v>58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42</v>
      </c>
    </row>
    <row r="14" spans="1:54" ht="14.25" customHeight="1" x14ac:dyDescent="0.15">
      <c r="A14" s="50" t="s">
        <v>105</v>
      </c>
      <c r="B14" s="51"/>
      <c r="C14" s="51"/>
      <c r="D14" s="51"/>
      <c r="E14" s="51"/>
      <c r="F14" s="52"/>
      <c r="G14" s="123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17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9"/>
      <c r="AO14" s="1" t="s">
        <v>108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43</v>
      </c>
    </row>
    <row r="15" spans="1:54" ht="14.25" customHeight="1" x14ac:dyDescent="0.15">
      <c r="A15" s="53"/>
      <c r="B15" s="54"/>
      <c r="C15" s="54"/>
      <c r="D15" s="54"/>
      <c r="E15" s="54"/>
      <c r="F15" s="55"/>
      <c r="G15" s="126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8"/>
      <c r="AA15" s="120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B15" s="2" t="s">
        <v>109</v>
      </c>
    </row>
    <row r="16" spans="1:54" ht="14.25" customHeight="1" x14ac:dyDescent="0.15">
      <c r="A16" s="156" t="s">
        <v>1</v>
      </c>
      <c r="B16" s="151"/>
      <c r="C16" s="151"/>
      <c r="D16" s="151"/>
      <c r="E16" s="151"/>
      <c r="F16" s="152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6"/>
      <c r="AA16" s="163" t="s">
        <v>3</v>
      </c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4"/>
      <c r="AO16" s="1" t="s">
        <v>102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B16" s="2" t="s">
        <v>110</v>
      </c>
    </row>
    <row r="17" spans="1:58" ht="14.25" customHeight="1" x14ac:dyDescent="0.15">
      <c r="A17" s="50" t="s">
        <v>27</v>
      </c>
      <c r="B17" s="51"/>
      <c r="C17" s="51"/>
      <c r="D17" s="51"/>
      <c r="E17" s="51"/>
      <c r="F17" s="52"/>
      <c r="G17" s="231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3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5"/>
      <c r="AO17" s="1" t="s">
        <v>59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B17" s="2" t="s">
        <v>111</v>
      </c>
    </row>
    <row r="18" spans="1:58" ht="14.25" customHeight="1" x14ac:dyDescent="0.15">
      <c r="A18" s="149"/>
      <c r="B18" s="51"/>
      <c r="C18" s="51"/>
      <c r="D18" s="51"/>
      <c r="E18" s="51"/>
      <c r="F18" s="52"/>
      <c r="G18" s="231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37"/>
      <c r="AO18" s="1" t="s">
        <v>60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B18" s="2" t="s">
        <v>106</v>
      </c>
    </row>
    <row r="19" spans="1:58" ht="14.25" customHeight="1" x14ac:dyDescent="0.15">
      <c r="A19" s="53" t="s">
        <v>5</v>
      </c>
      <c r="B19" s="54"/>
      <c r="C19" s="54"/>
      <c r="D19" s="54"/>
      <c r="E19" s="54"/>
      <c r="F19" s="55"/>
      <c r="G19" s="234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6"/>
      <c r="AO19" s="1" t="s">
        <v>122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2" t="s">
        <v>107</v>
      </c>
    </row>
    <row r="20" spans="1:58" ht="14.25" customHeight="1" x14ac:dyDescent="0.15">
      <c r="A20" s="156" t="s">
        <v>1</v>
      </c>
      <c r="B20" s="151"/>
      <c r="C20" s="151"/>
      <c r="D20" s="151"/>
      <c r="E20" s="151"/>
      <c r="F20" s="152"/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6"/>
      <c r="AA20" s="71" t="s">
        <v>52</v>
      </c>
      <c r="AB20" s="72"/>
      <c r="AC20" s="72"/>
      <c r="AD20" s="72"/>
      <c r="AE20" s="72"/>
      <c r="AF20" s="72"/>
      <c r="AG20" s="73"/>
      <c r="AH20" s="108" t="s">
        <v>53</v>
      </c>
      <c r="AI20" s="109"/>
      <c r="AJ20" s="109"/>
      <c r="AK20" s="109"/>
      <c r="AL20" s="109"/>
      <c r="AM20" s="110"/>
      <c r="AO20" s="1" t="s">
        <v>103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B20" s="2" t="s">
        <v>49</v>
      </c>
      <c r="BD20" s="2" t="s">
        <v>54</v>
      </c>
    </row>
    <row r="21" spans="1:58" ht="14.25" customHeight="1" x14ac:dyDescent="0.15">
      <c r="A21" s="50" t="s">
        <v>2</v>
      </c>
      <c r="B21" s="51"/>
      <c r="C21" s="51"/>
      <c r="D21" s="51"/>
      <c r="E21" s="51"/>
      <c r="F21" s="52"/>
      <c r="G21" s="225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7"/>
      <c r="AA21" s="74"/>
      <c r="AB21" s="51"/>
      <c r="AC21" s="51"/>
      <c r="AD21" s="51"/>
      <c r="AE21" s="51"/>
      <c r="AF21" s="51"/>
      <c r="AG21" s="52"/>
      <c r="AH21" s="111"/>
      <c r="AI21" s="112"/>
      <c r="AJ21" s="112"/>
      <c r="AK21" s="112"/>
      <c r="AL21" s="112"/>
      <c r="AM21" s="1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B21" s="2" t="s">
        <v>50</v>
      </c>
      <c r="BD21" s="2" t="s">
        <v>55</v>
      </c>
    </row>
    <row r="22" spans="1:58" ht="14.25" customHeight="1" x14ac:dyDescent="0.15">
      <c r="A22" s="53"/>
      <c r="B22" s="54"/>
      <c r="C22" s="54"/>
      <c r="D22" s="54"/>
      <c r="E22" s="54"/>
      <c r="F22" s="55"/>
      <c r="G22" s="228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30"/>
      <c r="AA22" s="76"/>
      <c r="AB22" s="54"/>
      <c r="AC22" s="54"/>
      <c r="AD22" s="54"/>
      <c r="AE22" s="54"/>
      <c r="AF22" s="54"/>
      <c r="AG22" s="55"/>
      <c r="AH22" s="76"/>
      <c r="AI22" s="54"/>
      <c r="AJ22" s="54"/>
      <c r="AK22" s="54"/>
      <c r="AL22" s="54"/>
      <c r="AM22" s="77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B22" s="2" t="s">
        <v>51</v>
      </c>
      <c r="BD22" s="2" t="s">
        <v>56</v>
      </c>
    </row>
    <row r="23" spans="1:58" ht="14.25" customHeight="1" x14ac:dyDescent="0.15">
      <c r="A23" s="156" t="s">
        <v>1</v>
      </c>
      <c r="B23" s="151"/>
      <c r="C23" s="151"/>
      <c r="D23" s="151"/>
      <c r="E23" s="151"/>
      <c r="F23" s="152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238" t="s">
        <v>53</v>
      </c>
      <c r="AB23" s="79"/>
      <c r="AC23" s="79"/>
      <c r="AD23" s="79"/>
      <c r="AE23" s="79"/>
      <c r="AF23" s="79"/>
      <c r="AG23" s="239"/>
      <c r="AH23" s="12"/>
      <c r="AI23" s="12"/>
      <c r="AJ23" s="12"/>
      <c r="AK23" s="12"/>
      <c r="AL23" s="12"/>
      <c r="AM23" s="15"/>
      <c r="AO23" s="1" t="s">
        <v>123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D23" s="2" t="s">
        <v>57</v>
      </c>
    </row>
    <row r="24" spans="1:58" ht="11.25" customHeight="1" x14ac:dyDescent="0.15">
      <c r="A24" s="50" t="s">
        <v>104</v>
      </c>
      <c r="B24" s="51"/>
      <c r="C24" s="51"/>
      <c r="D24" s="51"/>
      <c r="E24" s="51"/>
      <c r="F24" s="52"/>
      <c r="G24" s="225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7"/>
      <c r="AA24" s="74"/>
      <c r="AB24" s="51"/>
      <c r="AC24" s="51"/>
      <c r="AD24" s="51"/>
      <c r="AE24" s="51"/>
      <c r="AF24" s="51"/>
      <c r="AG24" s="240"/>
      <c r="AH24" s="17"/>
      <c r="AI24" s="17"/>
      <c r="AJ24" s="17"/>
      <c r="AK24" s="17"/>
      <c r="AL24" s="17"/>
      <c r="AM24" s="18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</row>
    <row r="25" spans="1:58" ht="11.25" customHeight="1" x14ac:dyDescent="0.15">
      <c r="A25" s="53"/>
      <c r="B25" s="54"/>
      <c r="C25" s="54"/>
      <c r="D25" s="54"/>
      <c r="E25" s="54"/>
      <c r="F25" s="55"/>
      <c r="G25" s="228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30"/>
      <c r="AA25" s="76"/>
      <c r="AB25" s="54"/>
      <c r="AC25" s="54"/>
      <c r="AD25" s="54"/>
      <c r="AE25" s="54"/>
      <c r="AF25" s="54"/>
      <c r="AG25" s="241"/>
      <c r="AH25" s="25"/>
      <c r="AI25" s="25"/>
      <c r="AJ25" s="25"/>
      <c r="AK25" s="25"/>
      <c r="AL25" s="25"/>
      <c r="AM25" s="42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8" ht="12.75" customHeight="1" x14ac:dyDescent="0.15">
      <c r="A26" s="270" t="s">
        <v>25</v>
      </c>
      <c r="B26" s="141"/>
      <c r="C26" s="141"/>
      <c r="D26" s="141"/>
      <c r="E26" s="141"/>
      <c r="F26" s="141"/>
      <c r="G26" s="140" t="s">
        <v>17</v>
      </c>
      <c r="H26" s="141"/>
      <c r="I26" s="141"/>
      <c r="J26" s="141"/>
      <c r="K26" s="142"/>
      <c r="L26" s="129" t="s">
        <v>26</v>
      </c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3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8" ht="12.75" customHeight="1" x14ac:dyDescent="0.15">
      <c r="A27" s="271"/>
      <c r="B27" s="144"/>
      <c r="C27" s="144"/>
      <c r="D27" s="144"/>
      <c r="E27" s="144"/>
      <c r="F27" s="144"/>
      <c r="G27" s="143"/>
      <c r="H27" s="144"/>
      <c r="I27" s="144"/>
      <c r="J27" s="144"/>
      <c r="K27" s="145"/>
      <c r="L27" s="219" t="s">
        <v>8</v>
      </c>
      <c r="M27" s="220"/>
      <c r="N27" s="220"/>
      <c r="O27" s="220"/>
      <c r="P27" s="221"/>
      <c r="Q27" s="260" t="s">
        <v>112</v>
      </c>
      <c r="R27" s="261"/>
      <c r="S27" s="261"/>
      <c r="T27" s="32"/>
      <c r="U27" s="242" t="s">
        <v>65</v>
      </c>
      <c r="V27" s="246"/>
      <c r="W27" s="246"/>
      <c r="X27" s="246"/>
      <c r="Y27" s="275" t="s">
        <v>67</v>
      </c>
      <c r="Z27" s="277" t="s">
        <v>61</v>
      </c>
      <c r="AA27" s="222" t="s">
        <v>9</v>
      </c>
      <c r="AB27" s="223"/>
      <c r="AC27" s="223"/>
      <c r="AD27" s="223"/>
      <c r="AE27" s="224"/>
      <c r="AF27" s="245" t="s">
        <v>71</v>
      </c>
      <c r="AG27" s="246"/>
      <c r="AH27" s="246"/>
      <c r="AI27" s="246"/>
      <c r="AJ27" s="246"/>
      <c r="AK27" s="246"/>
      <c r="AL27" s="246"/>
      <c r="AM27" s="247"/>
      <c r="AO27" s="1" t="s">
        <v>100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8" ht="12.75" customHeight="1" x14ac:dyDescent="0.15">
      <c r="A28" s="271"/>
      <c r="B28" s="144"/>
      <c r="C28" s="144"/>
      <c r="D28" s="144"/>
      <c r="E28" s="144"/>
      <c r="F28" s="144"/>
      <c r="G28" s="201">
        <f>V27+V29+AA28</f>
        <v>0</v>
      </c>
      <c r="H28" s="202"/>
      <c r="I28" s="202"/>
      <c r="J28" s="202"/>
      <c r="K28" s="28"/>
      <c r="L28" s="205">
        <f>V27+V29</f>
        <v>0</v>
      </c>
      <c r="M28" s="206"/>
      <c r="N28" s="206"/>
      <c r="O28" s="206"/>
      <c r="P28" s="30"/>
      <c r="Q28" s="262"/>
      <c r="R28" s="263"/>
      <c r="S28" s="263"/>
      <c r="T28" s="35"/>
      <c r="U28" s="243"/>
      <c r="V28" s="274"/>
      <c r="W28" s="274"/>
      <c r="X28" s="274"/>
      <c r="Y28" s="276"/>
      <c r="Z28" s="278"/>
      <c r="AA28" s="209"/>
      <c r="AB28" s="105"/>
      <c r="AC28" s="105"/>
      <c r="AD28" s="105"/>
      <c r="AE28" s="30"/>
      <c r="AF28" s="248" t="s">
        <v>49</v>
      </c>
      <c r="AG28" s="249"/>
      <c r="AH28" s="38" t="s">
        <v>65</v>
      </c>
      <c r="AI28" s="250"/>
      <c r="AJ28" s="250"/>
      <c r="AK28" s="250"/>
      <c r="AL28" s="38" t="s">
        <v>67</v>
      </c>
      <c r="AM28" s="33" t="s">
        <v>61</v>
      </c>
      <c r="AO28" s="1" t="s">
        <v>124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B28" s="2" t="s">
        <v>62</v>
      </c>
      <c r="BC28" s="2" t="s">
        <v>66</v>
      </c>
      <c r="BE28" s="36" t="s">
        <v>68</v>
      </c>
      <c r="BF28" s="2" t="s">
        <v>61</v>
      </c>
    </row>
    <row r="29" spans="1:58" ht="12.75" customHeight="1" x14ac:dyDescent="0.15">
      <c r="A29" s="271"/>
      <c r="B29" s="144"/>
      <c r="C29" s="144"/>
      <c r="D29" s="144"/>
      <c r="E29" s="144"/>
      <c r="F29" s="144"/>
      <c r="G29" s="201"/>
      <c r="H29" s="202"/>
      <c r="I29" s="202"/>
      <c r="J29" s="202"/>
      <c r="K29" s="28"/>
      <c r="L29" s="205"/>
      <c r="M29" s="206"/>
      <c r="N29" s="206"/>
      <c r="O29" s="206"/>
      <c r="P29" s="30"/>
      <c r="Q29" s="264" t="s">
        <v>113</v>
      </c>
      <c r="R29" s="265"/>
      <c r="S29" s="265"/>
      <c r="T29" s="37"/>
      <c r="U29" s="279" t="s">
        <v>65</v>
      </c>
      <c r="V29" s="281"/>
      <c r="W29" s="281"/>
      <c r="X29" s="281"/>
      <c r="Y29" s="283" t="s">
        <v>67</v>
      </c>
      <c r="Z29" s="285" t="s">
        <v>61</v>
      </c>
      <c r="AA29" s="209"/>
      <c r="AB29" s="105"/>
      <c r="AC29" s="105"/>
      <c r="AD29" s="105"/>
      <c r="AE29" s="30"/>
      <c r="AF29" s="248" t="s">
        <v>51</v>
      </c>
      <c r="AG29" s="249"/>
      <c r="AH29" s="38" t="s">
        <v>65</v>
      </c>
      <c r="AI29" s="250"/>
      <c r="AJ29" s="250"/>
      <c r="AK29" s="250"/>
      <c r="AL29" s="38" t="s">
        <v>67</v>
      </c>
      <c r="AM29" s="33" t="s">
        <v>61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63</v>
      </c>
      <c r="BC29" s="2" t="s">
        <v>66</v>
      </c>
      <c r="BE29" s="36" t="s">
        <v>68</v>
      </c>
      <c r="BF29" s="2" t="s">
        <v>61</v>
      </c>
    </row>
    <row r="30" spans="1:58" ht="12.75" customHeight="1" x14ac:dyDescent="0.15">
      <c r="A30" s="272"/>
      <c r="B30" s="273"/>
      <c r="C30" s="273"/>
      <c r="D30" s="273"/>
      <c r="E30" s="273"/>
      <c r="F30" s="273"/>
      <c r="G30" s="203"/>
      <c r="H30" s="204"/>
      <c r="I30" s="204"/>
      <c r="J30" s="204"/>
      <c r="K30" s="29" t="s">
        <v>61</v>
      </c>
      <c r="L30" s="207"/>
      <c r="M30" s="208"/>
      <c r="N30" s="208"/>
      <c r="O30" s="208"/>
      <c r="P30" s="31" t="s">
        <v>61</v>
      </c>
      <c r="Q30" s="266"/>
      <c r="R30" s="267"/>
      <c r="S30" s="267"/>
      <c r="T30" s="34"/>
      <c r="U30" s="280"/>
      <c r="V30" s="282"/>
      <c r="W30" s="282"/>
      <c r="X30" s="282"/>
      <c r="Y30" s="284"/>
      <c r="Z30" s="286"/>
      <c r="AA30" s="210"/>
      <c r="AB30" s="85"/>
      <c r="AC30" s="85"/>
      <c r="AD30" s="85"/>
      <c r="AE30" s="31" t="s">
        <v>61</v>
      </c>
      <c r="AF30" s="287" t="s">
        <v>50</v>
      </c>
      <c r="AG30" s="288"/>
      <c r="AH30" s="38" t="s">
        <v>65</v>
      </c>
      <c r="AI30" s="250"/>
      <c r="AJ30" s="250"/>
      <c r="AK30" s="250"/>
      <c r="AL30" s="38" t="s">
        <v>67</v>
      </c>
      <c r="AM30" s="33" t="s">
        <v>61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B30" s="2" t="s">
        <v>64</v>
      </c>
      <c r="BC30" s="2" t="s">
        <v>66</v>
      </c>
      <c r="BE30" s="36" t="s">
        <v>68</v>
      </c>
      <c r="BF30" s="2" t="s">
        <v>61</v>
      </c>
    </row>
    <row r="31" spans="1:58" ht="12.75" customHeight="1" x14ac:dyDescent="0.15">
      <c r="A31" s="56" t="s">
        <v>16</v>
      </c>
      <c r="B31" s="57"/>
      <c r="C31" s="58"/>
      <c r="D31" s="146" t="s">
        <v>14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  <c r="R31" s="150" t="s">
        <v>14</v>
      </c>
      <c r="S31" s="151"/>
      <c r="T31" s="151"/>
      <c r="U31" s="151"/>
      <c r="V31" s="151"/>
      <c r="W31" s="151"/>
      <c r="X31" s="151"/>
      <c r="Y31" s="152"/>
      <c r="Z31" s="150" t="s">
        <v>14</v>
      </c>
      <c r="AA31" s="151"/>
      <c r="AB31" s="151"/>
      <c r="AC31" s="151"/>
      <c r="AD31" s="151"/>
      <c r="AE31" s="151"/>
      <c r="AF31" s="151"/>
      <c r="AG31" s="152"/>
      <c r="AH31" s="137"/>
      <c r="AI31" s="137"/>
      <c r="AJ31" s="137"/>
      <c r="AK31" s="137"/>
      <c r="AL31" s="137"/>
      <c r="AM31" s="25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B31" s="2" t="s">
        <v>69</v>
      </c>
      <c r="BC31" s="2" t="s">
        <v>66</v>
      </c>
      <c r="BE31" s="36" t="s">
        <v>68</v>
      </c>
      <c r="BF31" s="2" t="s">
        <v>61</v>
      </c>
    </row>
    <row r="32" spans="1:58" ht="12.75" customHeight="1" x14ac:dyDescent="0.15">
      <c r="A32" s="59"/>
      <c r="B32" s="60"/>
      <c r="C32" s="61"/>
      <c r="D32" s="74" t="s">
        <v>12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76" t="s">
        <v>10</v>
      </c>
      <c r="S32" s="54"/>
      <c r="T32" s="54"/>
      <c r="U32" s="54"/>
      <c r="V32" s="54"/>
      <c r="W32" s="54"/>
      <c r="X32" s="54"/>
      <c r="Y32" s="55"/>
      <c r="Z32" s="76" t="s">
        <v>11</v>
      </c>
      <c r="AA32" s="54"/>
      <c r="AB32" s="54"/>
      <c r="AC32" s="54"/>
      <c r="AD32" s="54"/>
      <c r="AE32" s="54"/>
      <c r="AF32" s="54"/>
      <c r="AG32" s="55"/>
      <c r="AH32" s="51" t="s">
        <v>13</v>
      </c>
      <c r="AI32" s="51"/>
      <c r="AJ32" s="51"/>
      <c r="AK32" s="51"/>
      <c r="AL32" s="51"/>
      <c r="AM32" s="75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B32" s="2" t="s">
        <v>70</v>
      </c>
      <c r="BC32" s="2" t="s">
        <v>66</v>
      </c>
      <c r="BE32" s="36" t="s">
        <v>68</v>
      </c>
      <c r="BF32" s="2" t="s">
        <v>61</v>
      </c>
    </row>
    <row r="33" spans="1:77" ht="12.75" customHeight="1" x14ac:dyDescent="0.15">
      <c r="A33" s="59"/>
      <c r="B33" s="60"/>
      <c r="C33" s="61"/>
      <c r="D33" s="7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  <c r="R33" s="103"/>
      <c r="S33" s="103"/>
      <c r="T33" s="103"/>
      <c r="U33" s="103"/>
      <c r="V33" s="103"/>
      <c r="W33" s="103"/>
      <c r="X33" s="103"/>
      <c r="Y33" s="103"/>
      <c r="Z33" s="217"/>
      <c r="AA33" s="103"/>
      <c r="AB33" s="103"/>
      <c r="AC33" s="103"/>
      <c r="AD33" s="103"/>
      <c r="AE33" s="103"/>
      <c r="AF33" s="103"/>
      <c r="AG33" s="218"/>
      <c r="AH33" s="131"/>
      <c r="AI33" s="132"/>
      <c r="AJ33" s="137" t="s">
        <v>76</v>
      </c>
      <c r="AK33" s="132"/>
      <c r="AL33" s="132"/>
      <c r="AM33" s="251" t="s">
        <v>77</v>
      </c>
      <c r="AO33" s="1" t="s">
        <v>72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B33" s="4"/>
      <c r="BC33" s="4"/>
      <c r="BD33" s="4"/>
      <c r="BE33" s="4"/>
      <c r="BF33" s="4"/>
      <c r="BG33" s="4"/>
      <c r="BH33" s="4"/>
      <c r="BI33" s="4"/>
    </row>
    <row r="34" spans="1:77" ht="12.75" customHeight="1" x14ac:dyDescent="0.15">
      <c r="A34" s="59"/>
      <c r="B34" s="60"/>
      <c r="C34" s="61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7"/>
      <c r="R34" s="98"/>
      <c r="S34" s="98"/>
      <c r="T34" s="98"/>
      <c r="U34" s="98"/>
      <c r="V34" s="98"/>
      <c r="W34" s="98"/>
      <c r="X34" s="98"/>
      <c r="Y34" s="98"/>
      <c r="Z34" s="97"/>
      <c r="AA34" s="98"/>
      <c r="AB34" s="98"/>
      <c r="AC34" s="98"/>
      <c r="AD34" s="98"/>
      <c r="AE34" s="98"/>
      <c r="AF34" s="98"/>
      <c r="AG34" s="99"/>
      <c r="AH34" s="133"/>
      <c r="AI34" s="134"/>
      <c r="AJ34" s="138"/>
      <c r="AK34" s="134"/>
      <c r="AL34" s="134"/>
      <c r="AM34" s="252"/>
      <c r="AO34" s="1" t="s">
        <v>73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244"/>
      <c r="BC34" s="244"/>
      <c r="BD34" s="244"/>
      <c r="BE34" s="244"/>
      <c r="BF34" s="244"/>
      <c r="BG34" s="244"/>
      <c r="BH34" s="244"/>
      <c r="BI34" s="244"/>
    </row>
    <row r="35" spans="1:77" ht="12.75" customHeight="1" x14ac:dyDescent="0.15">
      <c r="A35" s="59"/>
      <c r="B35" s="60"/>
      <c r="C35" s="61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70"/>
      <c r="R35" s="101"/>
      <c r="S35" s="101"/>
      <c r="T35" s="101"/>
      <c r="U35" s="101"/>
      <c r="V35" s="101"/>
      <c r="W35" s="101"/>
      <c r="X35" s="101"/>
      <c r="Y35" s="101"/>
      <c r="Z35" s="100"/>
      <c r="AA35" s="101"/>
      <c r="AB35" s="101"/>
      <c r="AC35" s="101"/>
      <c r="AD35" s="101"/>
      <c r="AE35" s="101"/>
      <c r="AF35" s="101"/>
      <c r="AG35" s="102"/>
      <c r="AH35" s="135"/>
      <c r="AI35" s="136"/>
      <c r="AJ35" s="139"/>
      <c r="AK35" s="136"/>
      <c r="AL35" s="136"/>
      <c r="AM35" s="25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244"/>
      <c r="BC35" s="244"/>
      <c r="BD35" s="244"/>
      <c r="BE35" s="244"/>
      <c r="BF35" s="244"/>
      <c r="BG35" s="244"/>
      <c r="BH35" s="244"/>
      <c r="BI35" s="244"/>
    </row>
    <row r="36" spans="1:77" ht="12.75" customHeight="1" x14ac:dyDescent="0.15">
      <c r="A36" s="59"/>
      <c r="B36" s="60"/>
      <c r="C36" s="61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  <c r="R36" s="103"/>
      <c r="S36" s="103"/>
      <c r="T36" s="103"/>
      <c r="U36" s="103"/>
      <c r="V36" s="103"/>
      <c r="W36" s="103"/>
      <c r="X36" s="103"/>
      <c r="Y36" s="103"/>
      <c r="Z36" s="217"/>
      <c r="AA36" s="103"/>
      <c r="AB36" s="103"/>
      <c r="AC36" s="103"/>
      <c r="AD36" s="103"/>
      <c r="AE36" s="103"/>
      <c r="AF36" s="103"/>
      <c r="AG36" s="218"/>
      <c r="AH36" s="131"/>
      <c r="AI36" s="132"/>
      <c r="AJ36" s="137" t="s">
        <v>76</v>
      </c>
      <c r="AK36" s="132"/>
      <c r="AL36" s="132"/>
      <c r="AM36" s="251" t="s">
        <v>77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244"/>
      <c r="BC36" s="244"/>
      <c r="BD36" s="244"/>
      <c r="BE36" s="244"/>
      <c r="BF36" s="244"/>
      <c r="BG36" s="244"/>
      <c r="BH36" s="244"/>
      <c r="BI36" s="244"/>
    </row>
    <row r="37" spans="1:77" ht="12.75" customHeight="1" x14ac:dyDescent="0.15">
      <c r="A37" s="59"/>
      <c r="B37" s="60"/>
      <c r="C37" s="61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98"/>
      <c r="S37" s="98"/>
      <c r="T37" s="98"/>
      <c r="U37" s="98"/>
      <c r="V37" s="98"/>
      <c r="W37" s="98"/>
      <c r="X37" s="98"/>
      <c r="Y37" s="98"/>
      <c r="Z37" s="97"/>
      <c r="AA37" s="98"/>
      <c r="AB37" s="98"/>
      <c r="AC37" s="98"/>
      <c r="AD37" s="98"/>
      <c r="AE37" s="98"/>
      <c r="AF37" s="98"/>
      <c r="AG37" s="99"/>
      <c r="AH37" s="133"/>
      <c r="AI37" s="134"/>
      <c r="AJ37" s="138"/>
      <c r="AK37" s="134"/>
      <c r="AL37" s="134"/>
      <c r="AM37" s="252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244"/>
      <c r="BC37" s="244"/>
      <c r="BD37" s="244"/>
      <c r="BE37" s="244"/>
      <c r="BF37" s="244"/>
      <c r="BG37" s="244"/>
      <c r="BH37" s="244"/>
      <c r="BI37" s="244"/>
    </row>
    <row r="38" spans="1:77" ht="12.75" customHeight="1" x14ac:dyDescent="0.15">
      <c r="A38" s="59"/>
      <c r="B38" s="60"/>
      <c r="C38" s="61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101"/>
      <c r="S38" s="101"/>
      <c r="T38" s="101"/>
      <c r="U38" s="101"/>
      <c r="V38" s="101"/>
      <c r="W38" s="101"/>
      <c r="X38" s="101"/>
      <c r="Y38" s="101"/>
      <c r="Z38" s="100"/>
      <c r="AA38" s="101"/>
      <c r="AB38" s="101"/>
      <c r="AC38" s="101"/>
      <c r="AD38" s="101"/>
      <c r="AE38" s="101"/>
      <c r="AF38" s="101"/>
      <c r="AG38" s="102"/>
      <c r="AH38" s="135"/>
      <c r="AI38" s="136"/>
      <c r="AJ38" s="139"/>
      <c r="AK38" s="136"/>
      <c r="AL38" s="136"/>
      <c r="AM38" s="25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244"/>
      <c r="BC38" s="244"/>
      <c r="BD38" s="244"/>
      <c r="BE38" s="244"/>
      <c r="BF38" s="244"/>
      <c r="BG38" s="244"/>
      <c r="BH38" s="244"/>
      <c r="BI38" s="244"/>
    </row>
    <row r="39" spans="1:77" ht="12.75" customHeight="1" x14ac:dyDescent="0.15">
      <c r="A39" s="59"/>
      <c r="B39" s="60"/>
      <c r="C39" s="61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  <c r="R39" s="103"/>
      <c r="S39" s="103"/>
      <c r="T39" s="103"/>
      <c r="U39" s="103"/>
      <c r="V39" s="103"/>
      <c r="W39" s="103"/>
      <c r="X39" s="103"/>
      <c r="Y39" s="103"/>
      <c r="Z39" s="217"/>
      <c r="AA39" s="103"/>
      <c r="AB39" s="103"/>
      <c r="AC39" s="103"/>
      <c r="AD39" s="103"/>
      <c r="AE39" s="103"/>
      <c r="AF39" s="103"/>
      <c r="AG39" s="218"/>
      <c r="AH39" s="131"/>
      <c r="AI39" s="132"/>
      <c r="AJ39" s="137" t="s">
        <v>76</v>
      </c>
      <c r="AK39" s="132"/>
      <c r="AL39" s="132"/>
      <c r="AM39" s="251" t="s">
        <v>77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4"/>
      <c r="BC39" s="4"/>
      <c r="BD39" s="4"/>
      <c r="BE39" s="4"/>
      <c r="BF39" s="4"/>
      <c r="BG39" s="4"/>
      <c r="BH39" s="4"/>
      <c r="BI39" s="4"/>
    </row>
    <row r="40" spans="1:77" ht="12.75" customHeight="1" x14ac:dyDescent="0.15">
      <c r="A40" s="59"/>
      <c r="B40" s="60"/>
      <c r="C40" s="61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  <c r="R40" s="98"/>
      <c r="S40" s="98"/>
      <c r="T40" s="98"/>
      <c r="U40" s="98"/>
      <c r="V40" s="98"/>
      <c r="W40" s="98"/>
      <c r="X40" s="98"/>
      <c r="Y40" s="98"/>
      <c r="Z40" s="97"/>
      <c r="AA40" s="98"/>
      <c r="AB40" s="98"/>
      <c r="AC40" s="98"/>
      <c r="AD40" s="98"/>
      <c r="AE40" s="98"/>
      <c r="AF40" s="98"/>
      <c r="AG40" s="99"/>
      <c r="AH40" s="133"/>
      <c r="AI40" s="134"/>
      <c r="AJ40" s="138"/>
      <c r="AK40" s="134"/>
      <c r="AL40" s="134"/>
      <c r="AM40" s="252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"/>
      <c r="BC40" s="4"/>
      <c r="BD40" s="4"/>
      <c r="BE40" s="4"/>
      <c r="BF40" s="4"/>
      <c r="BG40" s="4"/>
      <c r="BH40" s="4"/>
      <c r="BI40" s="4"/>
    </row>
    <row r="41" spans="1:77" ht="12.75" customHeight="1" x14ac:dyDescent="0.15">
      <c r="A41" s="59"/>
      <c r="B41" s="60"/>
      <c r="C41" s="61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101"/>
      <c r="S41" s="101"/>
      <c r="T41" s="101"/>
      <c r="U41" s="101"/>
      <c r="V41" s="101"/>
      <c r="W41" s="101"/>
      <c r="X41" s="101"/>
      <c r="Y41" s="101"/>
      <c r="Z41" s="100"/>
      <c r="AA41" s="101"/>
      <c r="AB41" s="101"/>
      <c r="AC41" s="101"/>
      <c r="AD41" s="101"/>
      <c r="AE41" s="101"/>
      <c r="AF41" s="101"/>
      <c r="AG41" s="102"/>
      <c r="AH41" s="135"/>
      <c r="AI41" s="136"/>
      <c r="AJ41" s="139"/>
      <c r="AK41" s="136"/>
      <c r="AL41" s="136"/>
      <c r="AM41" s="25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77" ht="12.75" customHeight="1" x14ac:dyDescent="0.15">
      <c r="A42" s="59"/>
      <c r="B42" s="60"/>
      <c r="C42" s="61"/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103"/>
      <c r="S42" s="103"/>
      <c r="T42" s="103"/>
      <c r="U42" s="103"/>
      <c r="V42" s="103"/>
      <c r="W42" s="103"/>
      <c r="X42" s="103"/>
      <c r="Y42" s="103"/>
      <c r="Z42" s="217"/>
      <c r="AA42" s="103"/>
      <c r="AB42" s="103"/>
      <c r="AC42" s="103"/>
      <c r="AD42" s="103"/>
      <c r="AE42" s="103"/>
      <c r="AF42" s="103"/>
      <c r="AG42" s="218"/>
      <c r="AH42" s="131"/>
      <c r="AI42" s="132"/>
      <c r="AJ42" s="137" t="s">
        <v>76</v>
      </c>
      <c r="AK42" s="132"/>
      <c r="AL42" s="132"/>
      <c r="AM42" s="251" t="s">
        <v>77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B42" s="4"/>
      <c r="BC42" s="4"/>
      <c r="BD42" s="4"/>
      <c r="BE42" s="4"/>
      <c r="BF42" s="4"/>
      <c r="BG42" s="4"/>
      <c r="BH42" s="4"/>
      <c r="BI42" s="4"/>
    </row>
    <row r="43" spans="1:77" ht="12.75" customHeight="1" x14ac:dyDescent="0.15">
      <c r="A43" s="59"/>
      <c r="B43" s="60"/>
      <c r="C43" s="61"/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98"/>
      <c r="S43" s="98"/>
      <c r="T43" s="98"/>
      <c r="U43" s="98"/>
      <c r="V43" s="98"/>
      <c r="W43" s="98"/>
      <c r="X43" s="98"/>
      <c r="Y43" s="98"/>
      <c r="Z43" s="97"/>
      <c r="AA43" s="98"/>
      <c r="AB43" s="98"/>
      <c r="AC43" s="98"/>
      <c r="AD43" s="98"/>
      <c r="AE43" s="98"/>
      <c r="AF43" s="98"/>
      <c r="AG43" s="99"/>
      <c r="AH43" s="133"/>
      <c r="AI43" s="134"/>
      <c r="AJ43" s="138"/>
      <c r="AK43" s="134"/>
      <c r="AL43" s="134"/>
      <c r="AM43" s="252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B43" s="4"/>
      <c r="BC43" s="4"/>
      <c r="BD43" s="4"/>
      <c r="BE43" s="4"/>
      <c r="BF43" s="4"/>
      <c r="BG43" s="4"/>
      <c r="BH43" s="4"/>
      <c r="BI43" s="4"/>
    </row>
    <row r="44" spans="1:77" ht="12.75" customHeight="1" x14ac:dyDescent="0.15">
      <c r="A44" s="59"/>
      <c r="B44" s="60"/>
      <c r="C44" s="61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0"/>
      <c r="R44" s="101"/>
      <c r="S44" s="101"/>
      <c r="T44" s="101"/>
      <c r="U44" s="101"/>
      <c r="V44" s="101"/>
      <c r="W44" s="101"/>
      <c r="X44" s="101"/>
      <c r="Y44" s="101"/>
      <c r="Z44" s="100"/>
      <c r="AA44" s="101"/>
      <c r="AB44" s="101"/>
      <c r="AC44" s="101"/>
      <c r="AD44" s="101"/>
      <c r="AE44" s="101"/>
      <c r="AF44" s="101"/>
      <c r="AG44" s="102"/>
      <c r="AH44" s="135"/>
      <c r="AI44" s="136"/>
      <c r="AJ44" s="139"/>
      <c r="AK44" s="136"/>
      <c r="AL44" s="136"/>
      <c r="AM44" s="25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77" ht="12.75" customHeight="1" x14ac:dyDescent="0.15">
      <c r="A45" s="59"/>
      <c r="B45" s="60"/>
      <c r="C45" s="61"/>
      <c r="D45" s="211" t="s">
        <v>114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3"/>
      <c r="AD45" s="254"/>
      <c r="AE45" s="255"/>
      <c r="AF45" s="255"/>
      <c r="AG45" s="255"/>
      <c r="AH45" s="12"/>
      <c r="AI45" s="258"/>
      <c r="AJ45" s="258"/>
      <c r="AK45" s="258"/>
      <c r="AL45" s="258"/>
      <c r="AM45" s="13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77" ht="12.75" customHeight="1" x14ac:dyDescent="0.15">
      <c r="A46" s="62"/>
      <c r="B46" s="63"/>
      <c r="C46" s="64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6"/>
      <c r="AD46" s="256"/>
      <c r="AE46" s="257"/>
      <c r="AF46" s="257"/>
      <c r="AG46" s="257"/>
      <c r="AH46" s="25" t="s">
        <v>76</v>
      </c>
      <c r="AI46" s="259"/>
      <c r="AJ46" s="259"/>
      <c r="AK46" s="259"/>
      <c r="AL46" s="259"/>
      <c r="AM46" s="39" t="s">
        <v>77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2.75" customHeight="1" x14ac:dyDescent="0.15">
      <c r="A47" s="78" t="s">
        <v>15</v>
      </c>
      <c r="B47" s="79"/>
      <c r="C47" s="79"/>
      <c r="D47" s="79"/>
      <c r="E47" s="79"/>
      <c r="F47" s="80"/>
      <c r="G47" s="81"/>
      <c r="H47" s="82"/>
      <c r="I47" s="82"/>
      <c r="J47" s="82"/>
      <c r="K47" s="82"/>
      <c r="L47" s="82"/>
      <c r="M47" s="82"/>
      <c r="N47" s="82"/>
      <c r="O47" s="82"/>
      <c r="P47" s="83"/>
      <c r="Q47" s="87" t="s">
        <v>82</v>
      </c>
      <c r="R47" s="88"/>
      <c r="S47" s="88"/>
      <c r="T47" s="88"/>
      <c r="U47" s="88"/>
      <c r="V47" s="88"/>
      <c r="W47" s="88"/>
      <c r="X47" s="88"/>
      <c r="Y47" s="82"/>
      <c r="Z47" s="82"/>
      <c r="AA47" s="82"/>
      <c r="AB47" s="91" t="s">
        <v>83</v>
      </c>
      <c r="AC47" s="91"/>
      <c r="AD47" s="93" t="str">
        <f>IF(AND(G47="貸切バス",Y47&gt;0),"",IF(G47="貸切バス","←台数を入力ください",""))</f>
        <v/>
      </c>
      <c r="AE47" s="93" t="e">
        <f>IF(AND(#REF!="貸切バス",O44&gt;0),"",IF(#REF!="","","←台数を入力ください"))</f>
        <v>#REF!</v>
      </c>
      <c r="AF47" s="93" t="e">
        <f>IF(AND(#REF!="貸切バス",P44&gt;0),"",IF(#REF!="","","←台数を入力ください"))</f>
        <v>#REF!</v>
      </c>
      <c r="AG47" s="93" t="e">
        <f>IF(AND(#REF!="貸切バス",Q44&gt;0),"",IF(#REF!="","","←台数を入力ください"))</f>
        <v>#REF!</v>
      </c>
      <c r="AH47" s="93" t="e">
        <f>IF(AND(#REF!="貸切バス",R44&gt;0),"",IF(#REF!="","","←台数を入力ください"))</f>
        <v>#REF!</v>
      </c>
      <c r="AI47" s="93" t="str">
        <f t="shared" ref="AI47:AM48" si="0">IF(AND(A44="貸切バス",S44&gt;0),"",IF(A44="","","←台数を入力ください"))</f>
        <v/>
      </c>
      <c r="AJ47" s="93" t="str">
        <f t="shared" si="0"/>
        <v/>
      </c>
      <c r="AK47" s="93" t="str">
        <f t="shared" si="0"/>
        <v/>
      </c>
      <c r="AL47" s="93" t="str">
        <f t="shared" si="0"/>
        <v/>
      </c>
      <c r="AM47" s="94" t="str">
        <f t="shared" si="0"/>
        <v/>
      </c>
      <c r="AO47" s="1" t="s">
        <v>78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B47" s="4" t="s">
        <v>80</v>
      </c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4"/>
      <c r="BY47" s="4"/>
    </row>
    <row r="48" spans="1:77" ht="12.75" customHeight="1" x14ac:dyDescent="0.15">
      <c r="A48" s="53"/>
      <c r="B48" s="54"/>
      <c r="C48" s="54"/>
      <c r="D48" s="54"/>
      <c r="E48" s="54"/>
      <c r="F48" s="55"/>
      <c r="G48" s="84"/>
      <c r="H48" s="85"/>
      <c r="I48" s="85"/>
      <c r="J48" s="85"/>
      <c r="K48" s="85"/>
      <c r="L48" s="85"/>
      <c r="M48" s="85"/>
      <c r="N48" s="85"/>
      <c r="O48" s="85"/>
      <c r="P48" s="86"/>
      <c r="Q48" s="89"/>
      <c r="R48" s="90"/>
      <c r="S48" s="90"/>
      <c r="T48" s="90"/>
      <c r="U48" s="90"/>
      <c r="V48" s="90"/>
      <c r="W48" s="90"/>
      <c r="X48" s="90"/>
      <c r="Y48" s="85"/>
      <c r="Z48" s="85"/>
      <c r="AA48" s="85"/>
      <c r="AB48" s="92"/>
      <c r="AC48" s="92"/>
      <c r="AD48" s="95" t="e">
        <f>IF(AND(#REF!="貸切バス",N45&gt;0),"",IF(#REF!="","","←台数を入力ください"))</f>
        <v>#REF!</v>
      </c>
      <c r="AE48" s="95" t="e">
        <f>IF(AND(#REF!="貸切バス",O45&gt;0),"",IF(#REF!="","","←台数を入力ください"))</f>
        <v>#REF!</v>
      </c>
      <c r="AF48" s="95" t="e">
        <f>IF(AND(#REF!="貸切バス",P45&gt;0),"",IF(#REF!="","","←台数を入力ください"))</f>
        <v>#REF!</v>
      </c>
      <c r="AG48" s="95" t="e">
        <f>IF(AND(#REF!="貸切バス",Q45&gt;0),"",IF(#REF!="","","←台数を入力ください"))</f>
        <v>#REF!</v>
      </c>
      <c r="AH48" s="95" t="e">
        <f>IF(AND(#REF!="貸切バス",R45&gt;0),"",IF(#REF!="","","←台数を入力ください"))</f>
        <v>#REF!</v>
      </c>
      <c r="AI48" s="95" t="str">
        <f t="shared" si="0"/>
        <v/>
      </c>
      <c r="AJ48" s="95" t="str">
        <f t="shared" si="0"/>
        <v/>
      </c>
      <c r="AK48" s="95" t="str">
        <f t="shared" si="0"/>
        <v/>
      </c>
      <c r="AL48" s="95" t="str">
        <f t="shared" si="0"/>
        <v>←台数を入力ください</v>
      </c>
      <c r="AM48" s="96" t="str">
        <f t="shared" si="0"/>
        <v/>
      </c>
      <c r="AO48" s="1" t="s">
        <v>79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 t="s">
        <v>81</v>
      </c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12.75" customHeight="1" x14ac:dyDescent="0.15">
      <c r="A49" s="78" t="s">
        <v>115</v>
      </c>
      <c r="B49" s="79"/>
      <c r="C49" s="79"/>
      <c r="D49" s="79"/>
      <c r="E49" s="79"/>
      <c r="F49" s="80"/>
      <c r="G49" s="81"/>
      <c r="H49" s="82"/>
      <c r="I49" s="82"/>
      <c r="J49" s="82"/>
      <c r="K49" s="82"/>
      <c r="L49" s="82"/>
      <c r="M49" s="82"/>
      <c r="N49" s="82"/>
      <c r="O49" s="82"/>
      <c r="P49" s="83"/>
      <c r="Q49" s="81" t="s">
        <v>120</v>
      </c>
      <c r="R49" s="82"/>
      <c r="S49" s="82"/>
      <c r="T49" s="82"/>
      <c r="U49" s="82"/>
      <c r="V49" s="82"/>
      <c r="W49" s="82"/>
      <c r="X49" s="82"/>
      <c r="Y49" s="43"/>
      <c r="Z49" s="43"/>
      <c r="AA49" s="82"/>
      <c r="AB49" s="82"/>
      <c r="AC49" s="91" t="s">
        <v>83</v>
      </c>
      <c r="AD49" s="91"/>
      <c r="AE49" s="93" t="str">
        <f>IF(AND(G49="トラック",AA49&gt;0),"",IF(G49="","","←大きさ、台数を入力ください"))</f>
        <v/>
      </c>
      <c r="AF49" s="93"/>
      <c r="AG49" s="93"/>
      <c r="AH49" s="93"/>
      <c r="AI49" s="93"/>
      <c r="AJ49" s="93"/>
      <c r="AK49" s="93"/>
      <c r="AL49" s="93"/>
      <c r="AM49" s="94"/>
      <c r="AO49" s="1" t="s">
        <v>84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B49" s="2" t="s">
        <v>116</v>
      </c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4"/>
      <c r="BY49" s="4"/>
    </row>
    <row r="50" spans="1:77" ht="12.75" customHeight="1" x14ac:dyDescent="0.15">
      <c r="A50" s="53"/>
      <c r="B50" s="54"/>
      <c r="C50" s="54"/>
      <c r="D50" s="54"/>
      <c r="E50" s="54"/>
      <c r="F50" s="55"/>
      <c r="G50" s="84"/>
      <c r="H50" s="85"/>
      <c r="I50" s="85"/>
      <c r="J50" s="85"/>
      <c r="K50" s="85"/>
      <c r="L50" s="85"/>
      <c r="M50" s="85"/>
      <c r="N50" s="85"/>
      <c r="O50" s="85"/>
      <c r="P50" s="86"/>
      <c r="Q50" s="44"/>
      <c r="R50" s="45"/>
      <c r="S50" s="45"/>
      <c r="T50" s="45"/>
      <c r="U50" s="45"/>
      <c r="V50" s="85"/>
      <c r="W50" s="85"/>
      <c r="X50" s="85"/>
      <c r="Y50" s="269" t="s">
        <v>121</v>
      </c>
      <c r="Z50" s="269"/>
      <c r="AA50" s="85"/>
      <c r="AB50" s="85"/>
      <c r="AC50" s="92"/>
      <c r="AD50" s="92"/>
      <c r="AE50" s="95"/>
      <c r="AF50" s="95"/>
      <c r="AG50" s="95"/>
      <c r="AH50" s="95"/>
      <c r="AI50" s="95"/>
      <c r="AJ50" s="95"/>
      <c r="AK50" s="95"/>
      <c r="AL50" s="95"/>
      <c r="AM50" s="96"/>
      <c r="AO50" s="1" t="s">
        <v>79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B50" s="2" t="s">
        <v>117</v>
      </c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ht="12.75" customHeight="1" x14ac:dyDescent="0.15">
      <c r="A51" s="50" t="s">
        <v>24</v>
      </c>
      <c r="B51" s="51"/>
      <c r="C51" s="51"/>
      <c r="D51" s="51"/>
      <c r="E51" s="51"/>
      <c r="F51" s="52"/>
      <c r="G51" s="74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75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B51" s="4" t="s">
        <v>118</v>
      </c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36" customHeight="1" x14ac:dyDescent="0.15">
      <c r="A52" s="53"/>
      <c r="B52" s="54"/>
      <c r="C52" s="54"/>
      <c r="D52" s="54"/>
      <c r="E52" s="54"/>
      <c r="F52" s="55"/>
      <c r="G52" s="76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77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B52" s="4" t="s">
        <v>119</v>
      </c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14.25" customHeight="1" x14ac:dyDescent="0.15">
      <c r="A53" s="14"/>
      <c r="B53" s="12" t="s">
        <v>30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5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B53" s="4"/>
    </row>
    <row r="54" spans="1:77" ht="14.2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04" t="s">
        <v>126</v>
      </c>
      <c r="Z54" s="104"/>
      <c r="AA54" s="104"/>
      <c r="AB54" s="104"/>
      <c r="AC54" s="105"/>
      <c r="AD54" s="105"/>
      <c r="AE54" s="41" t="s">
        <v>18</v>
      </c>
      <c r="AF54" s="105"/>
      <c r="AG54" s="105"/>
      <c r="AH54" s="41" t="s">
        <v>19</v>
      </c>
      <c r="AI54" s="17"/>
      <c r="AJ54" s="17"/>
      <c r="AK54" s="17"/>
      <c r="AL54" s="17"/>
      <c r="AM54" s="18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77" ht="14.25" customHeight="1" x14ac:dyDescent="0.15">
      <c r="A55" s="16"/>
      <c r="B55" s="41" t="s">
        <v>127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8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77" ht="14.25" customHeight="1" x14ac:dyDescent="0.15">
      <c r="A56" s="16"/>
      <c r="B56" s="41" t="s">
        <v>128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8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77" ht="14.25" customHeight="1" x14ac:dyDescent="0.1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8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77" ht="14.25" customHeight="1" x14ac:dyDescent="0.1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8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77" ht="30" customHeight="1" x14ac:dyDescent="0.15">
      <c r="A59" s="16"/>
      <c r="B59" s="17"/>
      <c r="C59" s="17" t="s">
        <v>20</v>
      </c>
      <c r="D59" s="19"/>
      <c r="E59" s="17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7" t="s">
        <v>29</v>
      </c>
      <c r="U59" s="17"/>
      <c r="V59" s="17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17"/>
      <c r="AJ59" s="106" t="s">
        <v>21</v>
      </c>
      <c r="AK59" s="107"/>
      <c r="AL59" s="17"/>
      <c r="AM59" s="18"/>
      <c r="AO59" s="1" t="s">
        <v>99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77" ht="14.25" customHeight="1" x14ac:dyDescent="0.15">
      <c r="A60" s="16"/>
      <c r="B60" s="17"/>
      <c r="C60" s="17"/>
      <c r="D60" s="19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20"/>
      <c r="AK60" s="17"/>
      <c r="AL60" s="17"/>
      <c r="AM60" s="18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77" ht="14.25" customHeight="1" thickBot="1" x14ac:dyDescent="0.2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77" ht="13.5" customHeight="1" x14ac:dyDescent="0.15">
      <c r="E62" s="5"/>
      <c r="F62" s="5"/>
    </row>
    <row r="63" spans="1:77" s="7" customFormat="1" ht="16.5" customHeight="1" x14ac:dyDescent="0.15">
      <c r="A63" s="48"/>
      <c r="B63" s="49"/>
      <c r="C63" s="6"/>
      <c r="E63" s="8"/>
    </row>
    <row r="64" spans="1:77" s="7" customFormat="1" ht="16.5" customHeight="1" x14ac:dyDescent="0.15">
      <c r="A64" s="48"/>
      <c r="B64" s="49"/>
      <c r="C64" s="6"/>
    </row>
    <row r="65" spans="1:39" s="7" customFormat="1" ht="16.5" customHeight="1" x14ac:dyDescent="0.15">
      <c r="A65" s="48"/>
      <c r="B65" s="49"/>
      <c r="C65" s="6"/>
    </row>
    <row r="66" spans="1:39" ht="16.5" customHeight="1" x14ac:dyDescent="0.15">
      <c r="A66" s="48"/>
      <c r="B66" s="4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</sheetData>
  <mergeCells count="152">
    <mergeCell ref="V27:X28"/>
    <mergeCell ref="Y27:Y28"/>
    <mergeCell ref="Z27:Z28"/>
    <mergeCell ref="U29:U30"/>
    <mergeCell ref="V29:X30"/>
    <mergeCell ref="Y29:Y30"/>
    <mergeCell ref="Z29:Z30"/>
    <mergeCell ref="AF30:AG30"/>
    <mergeCell ref="G24:Z25"/>
    <mergeCell ref="Q27:S28"/>
    <mergeCell ref="Q29:S30"/>
    <mergeCell ref="F59:S59"/>
    <mergeCell ref="W59:AH59"/>
    <mergeCell ref="A49:F50"/>
    <mergeCell ref="G49:P50"/>
    <mergeCell ref="Q49:U49"/>
    <mergeCell ref="V49:X50"/>
    <mergeCell ref="Y50:Z50"/>
    <mergeCell ref="AA49:AB50"/>
    <mergeCell ref="AC49:AD50"/>
    <mergeCell ref="AE49:AM50"/>
    <mergeCell ref="AI30:AK30"/>
    <mergeCell ref="D39:Q39"/>
    <mergeCell ref="R39:Y39"/>
    <mergeCell ref="Z39:AG39"/>
    <mergeCell ref="AH39:AI41"/>
    <mergeCell ref="AJ39:AJ41"/>
    <mergeCell ref="D40:Q41"/>
    <mergeCell ref="R40:Y41"/>
    <mergeCell ref="Z40:AG41"/>
    <mergeCell ref="D32:Q32"/>
    <mergeCell ref="A26:F30"/>
    <mergeCell ref="BB34:BI38"/>
    <mergeCell ref="AF27:AM27"/>
    <mergeCell ref="AF28:AG28"/>
    <mergeCell ref="AF29:AG29"/>
    <mergeCell ref="AI28:AK28"/>
    <mergeCell ref="AI29:AK29"/>
    <mergeCell ref="AH33:AI35"/>
    <mergeCell ref="AF54:AG54"/>
    <mergeCell ref="AM36:AM38"/>
    <mergeCell ref="AH42:AI44"/>
    <mergeCell ref="AJ42:AJ44"/>
    <mergeCell ref="AK42:AL44"/>
    <mergeCell ref="AM42:AM44"/>
    <mergeCell ref="Z33:AG33"/>
    <mergeCell ref="AH32:AM32"/>
    <mergeCell ref="Z37:AG38"/>
    <mergeCell ref="AH31:AM31"/>
    <mergeCell ref="AD45:AG46"/>
    <mergeCell ref="AI45:AL46"/>
    <mergeCell ref="AK33:AL35"/>
    <mergeCell ref="AJ33:AJ35"/>
    <mergeCell ref="AM33:AM35"/>
    <mergeCell ref="AK39:AL41"/>
    <mergeCell ref="AM39:AM41"/>
    <mergeCell ref="S13:T13"/>
    <mergeCell ref="G28:J30"/>
    <mergeCell ref="L28:O30"/>
    <mergeCell ref="AA28:AD30"/>
    <mergeCell ref="D36:Q36"/>
    <mergeCell ref="D45:AC46"/>
    <mergeCell ref="R43:Y44"/>
    <mergeCell ref="Z43:AG44"/>
    <mergeCell ref="Z36:AG36"/>
    <mergeCell ref="R42:Y42"/>
    <mergeCell ref="Z42:AG42"/>
    <mergeCell ref="L27:P27"/>
    <mergeCell ref="AA27:AE27"/>
    <mergeCell ref="A23:F23"/>
    <mergeCell ref="G21:Z22"/>
    <mergeCell ref="G20:Z20"/>
    <mergeCell ref="G17:Z18"/>
    <mergeCell ref="A20:F20"/>
    <mergeCell ref="A19:F19"/>
    <mergeCell ref="G19:AM19"/>
    <mergeCell ref="AA17:AM18"/>
    <mergeCell ref="AA23:AG23"/>
    <mergeCell ref="AA24:AG25"/>
    <mergeCell ref="U27:U28"/>
    <mergeCell ref="A1:S1"/>
    <mergeCell ref="T1:AM1"/>
    <mergeCell ref="A2:AM2"/>
    <mergeCell ref="A3:AM4"/>
    <mergeCell ref="A16:F16"/>
    <mergeCell ref="G7:Z7"/>
    <mergeCell ref="A7:F7"/>
    <mergeCell ref="A8:F9"/>
    <mergeCell ref="A10:F10"/>
    <mergeCell ref="G10:AM10"/>
    <mergeCell ref="AA16:AM16"/>
    <mergeCell ref="A5:F6"/>
    <mergeCell ref="G5:V6"/>
    <mergeCell ref="I13:R13"/>
    <mergeCell ref="U13:AE13"/>
    <mergeCell ref="AA8:AM9"/>
    <mergeCell ref="A11:F13"/>
    <mergeCell ref="H11:I11"/>
    <mergeCell ref="W5:AM6"/>
    <mergeCell ref="AA7:AM7"/>
    <mergeCell ref="G8:Z9"/>
    <mergeCell ref="K11:N11"/>
    <mergeCell ref="G12:AM12"/>
    <mergeCell ref="G13:H13"/>
    <mergeCell ref="AH20:AM20"/>
    <mergeCell ref="AH21:AM22"/>
    <mergeCell ref="AA20:AG20"/>
    <mergeCell ref="AA21:AG22"/>
    <mergeCell ref="G23:Z23"/>
    <mergeCell ref="AA14:AM15"/>
    <mergeCell ref="G14:Z15"/>
    <mergeCell ref="L26:AM26"/>
    <mergeCell ref="AH36:AI38"/>
    <mergeCell ref="AJ36:AJ38"/>
    <mergeCell ref="AK36:AL38"/>
    <mergeCell ref="D33:Q33"/>
    <mergeCell ref="G26:K27"/>
    <mergeCell ref="D31:Q31"/>
    <mergeCell ref="D34:Q35"/>
    <mergeCell ref="G16:Z16"/>
    <mergeCell ref="A17:F18"/>
    <mergeCell ref="A21:F22"/>
    <mergeCell ref="R33:Y33"/>
    <mergeCell ref="Z32:AG32"/>
    <mergeCell ref="A24:F25"/>
    <mergeCell ref="R32:Y32"/>
    <mergeCell ref="Z31:AG31"/>
    <mergeCell ref="R31:Y31"/>
    <mergeCell ref="A66:B66"/>
    <mergeCell ref="A14:F15"/>
    <mergeCell ref="A31:C46"/>
    <mergeCell ref="D43:Q44"/>
    <mergeCell ref="D42:Q42"/>
    <mergeCell ref="D37:Q38"/>
    <mergeCell ref="A51:F52"/>
    <mergeCell ref="A65:B65"/>
    <mergeCell ref="A64:B64"/>
    <mergeCell ref="G51:AM52"/>
    <mergeCell ref="A47:F48"/>
    <mergeCell ref="A63:B63"/>
    <mergeCell ref="G47:P48"/>
    <mergeCell ref="Q47:X48"/>
    <mergeCell ref="Y47:AA48"/>
    <mergeCell ref="AB47:AC48"/>
    <mergeCell ref="AD47:AM48"/>
    <mergeCell ref="Z34:AG35"/>
    <mergeCell ref="R37:Y38"/>
    <mergeCell ref="R36:Y36"/>
    <mergeCell ref="R34:Y35"/>
    <mergeCell ref="Y54:AB54"/>
    <mergeCell ref="AC54:AD54"/>
    <mergeCell ref="AJ59:AK59"/>
  </mergeCells>
  <phoneticPr fontId="1"/>
  <conditionalFormatting sqref="G5 G7:Z9 G8:AM10 G12:AM12 G16:Z18 G17:AM19 G21:AA21 G22:Z25 G20:Z20 G14:AM15 D33:AI38 G51:AM52 G47:P48 F59:S59 AA28:AD30 AI28:AK29 V27 V29 D42:AI44">
    <cfRule type="cellIs" dxfId="13" priority="21" stopIfTrue="1" operator="equal">
      <formula>""</formula>
    </cfRule>
  </conditionalFormatting>
  <conditionalFormatting sqref="H11:I11 K11:N11 I13">
    <cfRule type="cellIs" dxfId="12" priority="18" stopIfTrue="1" operator="equal">
      <formula>""</formula>
    </cfRule>
  </conditionalFormatting>
  <conditionalFormatting sqref="U13">
    <cfRule type="cellIs" dxfId="11" priority="17" stopIfTrue="1" operator="equal">
      <formula>""</formula>
    </cfRule>
  </conditionalFormatting>
  <conditionalFormatting sqref="AH21">
    <cfRule type="cellIs" dxfId="10" priority="15" stopIfTrue="1" operator="equal">
      <formula>""</formula>
    </cfRule>
  </conditionalFormatting>
  <conditionalFormatting sqref="AK33:AL38 AK42:AL44">
    <cfRule type="cellIs" dxfId="9" priority="11" stopIfTrue="1" operator="equal">
      <formula>""</formula>
    </cfRule>
  </conditionalFormatting>
  <conditionalFormatting sqref="AD45:AG46 AI45:AL46">
    <cfRule type="cellIs" dxfId="8" priority="10" stopIfTrue="1" operator="equal">
      <formula>""</formula>
    </cfRule>
  </conditionalFormatting>
  <conditionalFormatting sqref="AF54:AG54 W59:AH59">
    <cfRule type="cellIs" dxfId="7" priority="8" stopIfTrue="1" operator="equal">
      <formula>""</formula>
    </cfRule>
  </conditionalFormatting>
  <conditionalFormatting sqref="AC54">
    <cfRule type="cellIs" dxfId="6" priority="7" stopIfTrue="1" operator="equal">
      <formula>""</formula>
    </cfRule>
  </conditionalFormatting>
  <conditionalFormatting sqref="AA24">
    <cfRule type="cellIs" dxfId="5" priority="6" stopIfTrue="1" operator="equal">
      <formula>""</formula>
    </cfRule>
  </conditionalFormatting>
  <conditionalFormatting sqref="AI30:AK30">
    <cfRule type="cellIs" dxfId="4" priority="5" stopIfTrue="1" operator="equal">
      <formula>""</formula>
    </cfRule>
  </conditionalFormatting>
  <conditionalFormatting sqref="D39:AI41">
    <cfRule type="cellIs" dxfId="3" priority="4" stopIfTrue="1" operator="equal">
      <formula>""</formula>
    </cfRule>
  </conditionalFormatting>
  <conditionalFormatting sqref="AK39:AL41">
    <cfRule type="cellIs" dxfId="2" priority="3" stopIfTrue="1" operator="equal">
      <formula>""</formula>
    </cfRule>
  </conditionalFormatting>
  <conditionalFormatting sqref="G49:P50">
    <cfRule type="cellIs" dxfId="1" priority="2" stopIfTrue="1" operator="equal">
      <formula>""</formula>
    </cfRule>
  </conditionalFormatting>
  <conditionalFormatting sqref="G28:J30 L28:O30">
    <cfRule type="cellIs" dxfId="0" priority="1" operator="equal">
      <formula>0</formula>
    </cfRule>
  </conditionalFormatting>
  <dataValidations count="7">
    <dataValidation type="list" allowBlank="1" showInputMessage="1" showErrorMessage="1" sqref="G5">
      <formula1>$BB$5:$BB$14</formula1>
    </dataValidation>
    <dataValidation type="list" allowBlank="1" showInputMessage="1" showErrorMessage="1" sqref="AA14:AM15">
      <formula1>$BB$18:$BB$19</formula1>
    </dataValidation>
    <dataValidation type="list" allowBlank="1" showInputMessage="1" showErrorMessage="1" sqref="G14:Z15">
      <formula1>$BB$15:$BB$17</formula1>
    </dataValidation>
    <dataValidation type="list" allowBlank="1" showInputMessage="1" showErrorMessage="1" sqref="G47:P48">
      <formula1>$BB$47:$BB$48</formula1>
    </dataValidation>
    <dataValidation type="list" allowBlank="1" showInputMessage="1" showErrorMessage="1" sqref="AA21:AG22">
      <formula1>$BB$20:$BB$22</formula1>
    </dataValidation>
    <dataValidation type="list" allowBlank="1" showInputMessage="1" showErrorMessage="1" sqref="AH21:AM22 AA24">
      <formula1>$BD$20:$BD$23</formula1>
    </dataValidation>
    <dataValidation type="list" allowBlank="1" showInputMessage="1" showErrorMessage="1" sqref="G49:P50">
      <formula1>$BB$50:$BB$52</formula1>
    </dataValidation>
  </dataValidations>
  <pageMargins left="0.62992125984251968" right="0.43307086614173229" top="0.55118110236220474" bottom="0.55118110236220474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1"/>
  <sheetViews>
    <sheetView workbookViewId="0">
      <selection activeCell="B28" sqref="B28"/>
    </sheetView>
  </sheetViews>
  <sheetFormatPr defaultRowHeight="13.5" x14ac:dyDescent="0.15"/>
  <sheetData>
    <row r="10" spans="1:17" x14ac:dyDescent="0.15">
      <c r="A10" t="s">
        <v>86</v>
      </c>
      <c r="B10" t="s">
        <v>87</v>
      </c>
      <c r="C10" t="s">
        <v>96</v>
      </c>
      <c r="D10" t="s">
        <v>97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93</v>
      </c>
      <c r="K10" t="s">
        <v>98</v>
      </c>
      <c r="L10" t="s">
        <v>94</v>
      </c>
      <c r="M10" t="s">
        <v>93</v>
      </c>
      <c r="N10" t="s">
        <v>98</v>
      </c>
      <c r="O10" t="s">
        <v>95</v>
      </c>
      <c r="P10" t="s">
        <v>93</v>
      </c>
      <c r="Q10" t="s">
        <v>98</v>
      </c>
    </row>
    <row r="11" spans="1:17" x14ac:dyDescent="0.15">
      <c r="B11" s="47">
        <f>'（様式２）Ｍ＆Ｂ参加申込書'!G5</f>
        <v>0</v>
      </c>
      <c r="C11" s="47">
        <f>'（様式２）Ｍ＆Ｂ参加申込書'!AA8</f>
        <v>0</v>
      </c>
      <c r="D11" s="47">
        <f>'（様式２）Ｍ＆Ｂ参加申込書'!G8</f>
        <v>0</v>
      </c>
      <c r="E11" s="47">
        <f>'（様式２）Ｍ＆Ｂ参加申込書'!G14</f>
        <v>0</v>
      </c>
      <c r="F11" s="47">
        <f>'（様式２）Ｍ＆Ｂ参加申込書'!L28</f>
        <v>0</v>
      </c>
      <c r="G11" s="47">
        <f>'（様式２）Ｍ＆Ｂ参加申込書'!G21</f>
        <v>0</v>
      </c>
      <c r="H11" s="47">
        <f>'（様式２）Ｍ＆Ｂ参加申込書'!G24</f>
        <v>0</v>
      </c>
      <c r="I11">
        <f>'（様式２）Ｍ＆Ｂ参加申込書'!D34</f>
        <v>0</v>
      </c>
      <c r="J11">
        <f>'（様式２）Ｍ＆Ｂ参加申込書'!R34</f>
        <v>0</v>
      </c>
      <c r="K11">
        <f>'（様式２）Ｍ＆Ｂ参加申込書'!Z34</f>
        <v>0</v>
      </c>
      <c r="L11">
        <f>'（様式２）Ｍ＆Ｂ参加申込書'!D37</f>
        <v>0</v>
      </c>
      <c r="M11">
        <f>'（様式２）Ｍ＆Ｂ参加申込書'!R37</f>
        <v>0</v>
      </c>
      <c r="N11">
        <f>'（様式２）Ｍ＆Ｂ参加申込書'!Z37</f>
        <v>0</v>
      </c>
      <c r="O11">
        <f>'（様式２）Ｍ＆Ｂ参加申込書'!D43</f>
        <v>0</v>
      </c>
      <c r="P11">
        <f>'（様式２）Ｍ＆Ｂ参加申込書'!R43</f>
        <v>0</v>
      </c>
      <c r="Q11">
        <f>'（様式２）Ｍ＆Ｂ参加申込書'!Z43</f>
        <v>0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（様式２）Ｍ＆Ｂ参加申込書</vt:lpstr>
      <vt:lpstr>事務局作業領域</vt:lpstr>
      <vt:lpstr>'（様式２）Ｍ＆Ｂ参加申込書'!Print_Area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2016-04-07T08:32:42Z</cp:lastPrinted>
  <dcterms:created xsi:type="dcterms:W3CDTF">2012-09-18T08:58:04Z</dcterms:created>
  <dcterms:modified xsi:type="dcterms:W3CDTF">2017-04-27T13:14:33Z</dcterms:modified>
</cp:coreProperties>
</file>